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tor 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A3A5C"/>
      <sz val="14"/>
    </font>
    <font>
      <i val="1"/>
      <color rgb="00666666"/>
      <sz val="9"/>
    </font>
    <font>
      <b val="1"/>
      <color rgb="00FFFFFF"/>
      <sz val="11"/>
    </font>
    <font>
      <b val="1"/>
      <color rgb="0000613B"/>
      <sz val="11"/>
    </font>
  </fonts>
  <fills count="6">
    <fill>
      <patternFill/>
    </fill>
    <fill>
      <patternFill patternType="gray125"/>
    </fill>
    <fill>
      <patternFill patternType="solid">
        <fgColor rgb="001A3A5C"/>
      </patternFill>
    </fill>
    <fill>
      <patternFill patternType="solid">
        <fgColor rgb="00FFFFFF"/>
      </patternFill>
    </fill>
    <fill>
      <patternFill patternType="solid">
        <fgColor rgb="00FFF3CD"/>
      </patternFill>
    </fill>
    <fill>
      <patternFill patternType="solid">
        <fgColor rgb="00D1E7DD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5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8" customWidth="1" min="3" max="3"/>
    <col width="44" customWidth="1" min="4" max="4"/>
  </cols>
  <sheetData>
    <row r="1">
      <c r="A1" s="1" t="inlineStr">
        <is>
          <t>Motor Full-Load Current Estimator</t>
        </is>
      </c>
    </row>
    <row r="2">
      <c r="A2" s="2" t="inlineStr">
        <is>
          <t>Estimate full-load current of a 3-phase or 1-phase AC motor. Yellow=input, green=result.</t>
        </is>
      </c>
    </row>
    <row r="3" ht="18" customHeight="1">
      <c r="A3" s="3" t="inlineStr">
        <is>
          <t>Parameter</t>
        </is>
      </c>
      <c r="B3" s="3" t="inlineStr">
        <is>
          <t>Value</t>
        </is>
      </c>
      <c r="C3" s="3" t="inlineStr">
        <is>
          <t>Unit</t>
        </is>
      </c>
      <c r="D3" s="3" t="inlineStr">
        <is>
          <t>Note</t>
        </is>
      </c>
    </row>
    <row r="4">
      <c r="A4" s="4" t="inlineStr">
        <is>
          <t>Motor Rated Power (P)</t>
        </is>
      </c>
      <c r="B4" s="5" t="n">
        <v>100</v>
      </c>
      <c r="C4" s="4" t="inlineStr">
        <is>
          <t>kW</t>
        </is>
      </c>
      <c r="D4" s="4" t="inlineStr">
        <is>
          <t>Rated mechanical output (e.g. 7.5)</t>
        </is>
      </c>
    </row>
    <row r="5">
      <c r="A5" s="4" t="inlineStr">
        <is>
          <t>Motor Voltage (V)</t>
        </is>
      </c>
      <c r="B5" s="5" t="n">
        <v>380</v>
      </c>
      <c r="C5" s="4" t="inlineStr">
        <is>
          <t>V</t>
        </is>
      </c>
      <c r="D5" s="4" t="inlineStr">
        <is>
          <t>Line voltage: 380V 3PH / 220V 1PH</t>
        </is>
      </c>
    </row>
    <row r="6">
      <c r="A6" s="4" t="inlineStr">
        <is>
          <t>Phase Type</t>
        </is>
      </c>
      <c r="B6" s="5" t="n">
        <v>3</v>
      </c>
      <c r="C6" s="4" t="inlineStr"/>
      <c r="D6" s="4" t="inlineStr">
        <is>
          <t>3 = three-phase, 1 = single-phase</t>
        </is>
      </c>
    </row>
    <row r="7">
      <c r="A7" s="4" t="inlineStr">
        <is>
          <t>Power Factor (cos φ)</t>
        </is>
      </c>
      <c r="B7" s="5" t="n">
        <v>0.86</v>
      </c>
      <c r="C7" s="4" t="inlineStr"/>
      <c r="D7" s="4" t="inlineStr">
        <is>
          <t>Typical 0.75–0.92</t>
        </is>
      </c>
    </row>
    <row r="8">
      <c r="A8" s="4" t="inlineStr">
        <is>
          <t>Efficiency (η)</t>
        </is>
      </c>
      <c r="B8" s="5" t="n">
        <v>0.92</v>
      </c>
      <c r="C8" s="4" t="inlineStr"/>
      <c r="D8" s="4" t="inlineStr">
        <is>
          <t>Typical 0.85–0.95</t>
        </is>
      </c>
    </row>
    <row r="9">
      <c r="A9" s="6" t="inlineStr">
        <is>
          <t>Estimated Full-Load Current (I)</t>
        </is>
      </c>
      <c r="B9" s="7">
        <f>IF(C6=1,B5*1000/(B6*B7*B8),B5*1000/(1.732*B6*B7*B8))</f>
        <v/>
      </c>
      <c r="C9" s="8" t="inlineStr">
        <is>
          <t>A</t>
        </is>
      </c>
      <c r="D9" s="9" t="inlineStr">
        <is>
          <t>Select a VFD rated ≥ this current.</t>
        </is>
      </c>
    </row>
    <row r="10">
      <c r="A10" s="6" t="inlineStr">
        <is>
          <t>Recommended VFD Current</t>
        </is>
      </c>
      <c r="B10" s="7">
        <f>ROUND(B8*1.1,1)</f>
        <v/>
      </c>
      <c r="C10" s="8" t="inlineStr">
        <is>
          <t>A</t>
        </is>
      </c>
      <c r="D10" s="9" t="inlineStr">
        <is>
          <t>Apply 1.1× margin, round up to next standard rating.</t>
        </is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2026-10-10T04:00:44Z</dcterms:created>
  <dcterms:modified xmlns:dcterms="http://purl.org/dc/terms/" xmlns:xsi="http://www.w3.org/2001/XMLSchema-instance" xsi:type="dcterms:W3CDTF">2026-10-10T04:00:44Z</dcterms:modified>
</cp:coreProperties>
</file>